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15" windowWidth="19320" windowHeight="12780"/>
  </bookViews>
  <sheets>
    <sheet name="Securities_List" sheetId="9" r:id="rId1"/>
  </sheets>
  <calcPr calcId="125725"/>
</workbook>
</file>

<file path=xl/calcChain.xml><?xml version="1.0" encoding="utf-8"?>
<calcChain xmlns="http://schemas.openxmlformats.org/spreadsheetml/2006/main">
  <c r="N5" i="9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4"/>
</calcChain>
</file>

<file path=xl/sharedStrings.xml><?xml version="1.0" encoding="utf-8"?>
<sst xmlns="http://schemas.openxmlformats.org/spreadsheetml/2006/main" count="160" uniqueCount="74">
  <si>
    <t>DE0005140008</t>
  </si>
  <si>
    <t>DE0005190003</t>
  </si>
  <si>
    <t>BMW</t>
  </si>
  <si>
    <t>COMMERZBANK</t>
  </si>
  <si>
    <t>DE000BASF111</t>
  </si>
  <si>
    <t>BASF</t>
  </si>
  <si>
    <t>SANTANDER</t>
  </si>
  <si>
    <t>DEUTSCHEBANK</t>
  </si>
  <si>
    <t>DE000ENAG999</t>
  </si>
  <si>
    <t>EON</t>
  </si>
  <si>
    <t>FI0009000681</t>
  </si>
  <si>
    <t>NOKIA</t>
  </si>
  <si>
    <t>DE0007236101</t>
  </si>
  <si>
    <t>SIEMENS</t>
  </si>
  <si>
    <t>DE0007500001</t>
  </si>
  <si>
    <t>THYSSENKRUPP</t>
  </si>
  <si>
    <t>FR0000120271</t>
  </si>
  <si>
    <t>TOTAL</t>
  </si>
  <si>
    <t>Name of Security</t>
  </si>
  <si>
    <t>Code of Security (ISIN)</t>
  </si>
  <si>
    <t>Ticker symbol of Security</t>
  </si>
  <si>
    <t>BASF SE ORD share</t>
  </si>
  <si>
    <t>BMW AG ORD share</t>
  </si>
  <si>
    <t>COMMERZBANK AG ORD share</t>
  </si>
  <si>
    <t>DEUTSCHE BANK AG ORD share</t>
  </si>
  <si>
    <t>E.ON AG ORD share</t>
  </si>
  <si>
    <t>NOKIA share</t>
  </si>
  <si>
    <t>SIEMENS AG ORD share</t>
  </si>
  <si>
    <t>THYSSENKRUPP AG ORD share</t>
  </si>
  <si>
    <t>TOTAL share</t>
  </si>
  <si>
    <t>ES0113900J37</t>
  </si>
  <si>
    <t>BANCO SANTANDER S.A. share</t>
  </si>
  <si>
    <t>Min. quantity</t>
  </si>
  <si>
    <t>Max. spread</t>
  </si>
  <si>
    <t>ARCELORMITTAL ORD share</t>
  </si>
  <si>
    <t>LU0323134006</t>
  </si>
  <si>
    <t>ARCELORMITT</t>
  </si>
  <si>
    <t>AXA share</t>
  </si>
  <si>
    <t>FR0000120628</t>
  </si>
  <si>
    <t>AXA</t>
  </si>
  <si>
    <t>BAYER AG ORD share</t>
  </si>
  <si>
    <t>DE000BAY0017</t>
  </si>
  <si>
    <t>BAYER</t>
  </si>
  <si>
    <t>BILBAO VISCAYA ARGENTARIA share</t>
  </si>
  <si>
    <t>ES0113211835</t>
  </si>
  <si>
    <t>BANCOBILBAO</t>
  </si>
  <si>
    <t>BNP PARIBAS ORD share</t>
  </si>
  <si>
    <t>FR0000131104</t>
  </si>
  <si>
    <t>BNPPARIBAS</t>
  </si>
  <si>
    <t>DAIMLER AG ORD share</t>
  </si>
  <si>
    <t>DE0007100000</t>
  </si>
  <si>
    <t>DAIMLER</t>
  </si>
  <si>
    <t>INFINEON TECHNOLOGIES AG share</t>
  </si>
  <si>
    <t>DE0006231004</t>
  </si>
  <si>
    <t>INFINEON</t>
  </si>
  <si>
    <t>TELEFONICA share</t>
  </si>
  <si>
    <t>ES0178430E18</t>
  </si>
  <si>
    <t>TELEFONICA</t>
  </si>
  <si>
    <t>ERSTE</t>
  </si>
  <si>
    <t>OTP</t>
  </si>
  <si>
    <t>-</t>
  </si>
  <si>
    <t>ADIDAS AG share</t>
  </si>
  <si>
    <t>DE000A1EWWW0</t>
  </si>
  <si>
    <t>DEUTSCHE LUFTHANSA AG ORD share</t>
  </si>
  <si>
    <t>DE0008232125</t>
  </si>
  <si>
    <t>LINDE AG share</t>
  </si>
  <si>
    <t>DE0006483001</t>
  </si>
  <si>
    <t>ADIDAS</t>
  </si>
  <si>
    <t>LUFTHANSA</t>
  </si>
  <si>
    <t>LINDE</t>
  </si>
  <si>
    <t>0.45%</t>
  </si>
  <si>
    <t>0.50%</t>
  </si>
  <si>
    <t>DE000CBK1001</t>
  </si>
  <si>
    <t>1.00%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</si>
</sst>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10" fontId="2" fillId="0" borderId="2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0" fontId="1" fillId="2" borderId="1" xfId="0" quotePrefix="1" applyNumberFormat="1" applyFont="1" applyFill="1" applyBorder="1" applyAlignment="1">
      <alignment horizontal="center"/>
    </xf>
    <xf numFmtId="10" fontId="1" fillId="0" borderId="1" xfId="2" applyNumberFormat="1" applyFont="1" applyFill="1" applyBorder="1" applyAlignment="1">
      <alignment horizontal="center"/>
    </xf>
    <xf numFmtId="10" fontId="2" fillId="5" borderId="1" xfId="2" applyNumberFormat="1" applyFont="1" applyFill="1" applyBorder="1" applyAlignment="1">
      <alignment horizontal="center"/>
    </xf>
    <xf numFmtId="0" fontId="1" fillId="2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zoomScaleNormal="100" workbookViewId="0">
      <selection activeCell="E4" sqref="E4:E24"/>
    </sheetView>
  </sheetViews>
  <sheetFormatPr defaultRowHeight="12.75"/>
  <cols>
    <col min="1" max="1" width="34.85546875" style="2" customWidth="1"/>
    <col min="2" max="2" width="17.7109375" style="2" customWidth="1"/>
    <col min="3" max="3" width="18.28515625" style="3" customWidth="1"/>
    <col min="4" max="4" width="12.5703125" style="2" customWidth="1"/>
    <col min="5" max="5" width="11.7109375" style="2" customWidth="1"/>
    <col min="6" max="6" width="12.28515625" style="2" customWidth="1"/>
    <col min="7" max="7" width="11.5703125" style="2" customWidth="1"/>
    <col min="8" max="8" width="9.140625" style="2"/>
    <col min="9" max="14" width="0" style="2" hidden="1" customWidth="1"/>
    <col min="15" max="16384" width="9.140625" style="2"/>
  </cols>
  <sheetData>
    <row r="1" spans="1:14">
      <c r="A1" s="18" t="s">
        <v>18</v>
      </c>
      <c r="B1" s="18" t="s">
        <v>19</v>
      </c>
      <c r="C1" s="18" t="s">
        <v>20</v>
      </c>
      <c r="D1" s="19" t="s">
        <v>58</v>
      </c>
      <c r="E1" s="19"/>
      <c r="F1" s="19" t="s">
        <v>59</v>
      </c>
      <c r="G1" s="19"/>
    </row>
    <row r="2" spans="1:14" s="6" customFormat="1" ht="33" customHeight="1">
      <c r="A2" s="18"/>
      <c r="B2" s="18"/>
      <c r="C2" s="18"/>
      <c r="D2" s="8" t="s">
        <v>33</v>
      </c>
      <c r="E2" s="7" t="s">
        <v>32</v>
      </c>
      <c r="F2" s="8" t="s">
        <v>33</v>
      </c>
      <c r="G2" s="7" t="s">
        <v>32</v>
      </c>
    </row>
    <row r="3" spans="1:14" s="1" customFormat="1" ht="5.25" customHeight="1">
      <c r="A3" s="11"/>
      <c r="B3" s="11"/>
      <c r="C3" s="11"/>
      <c r="D3" s="12"/>
      <c r="E3" s="11"/>
      <c r="F3" s="13"/>
      <c r="G3" s="13"/>
    </row>
    <row r="4" spans="1:14" s="1" customFormat="1" ht="12.75" customHeight="1">
      <c r="A4" s="4" t="s">
        <v>61</v>
      </c>
      <c r="B4" s="4" t="s">
        <v>62</v>
      </c>
      <c r="C4" s="4" t="s">
        <v>67</v>
      </c>
      <c r="D4" s="14" t="s">
        <v>60</v>
      </c>
      <c r="E4" s="14" t="s">
        <v>60</v>
      </c>
      <c r="F4" s="9" t="s">
        <v>71</v>
      </c>
      <c r="G4" s="17">
        <v>100</v>
      </c>
      <c r="H4" s="2"/>
      <c r="I4" s="4" t="s">
        <v>67</v>
      </c>
      <c r="J4" s="17">
        <v>300</v>
      </c>
      <c r="K4" s="14" t="s">
        <v>60</v>
      </c>
      <c r="L4" s="16">
        <v>5.0000000000000001E-3</v>
      </c>
      <c r="M4" s="1">
        <f>IF(I4=C4,0,1)</f>
        <v>0</v>
      </c>
      <c r="N4" s="1">
        <f>IF(K4=D4,0,1)</f>
        <v>0</v>
      </c>
    </row>
    <row r="5" spans="1:14">
      <c r="A5" s="4" t="s">
        <v>34</v>
      </c>
      <c r="B5" s="4" t="s">
        <v>35</v>
      </c>
      <c r="C5" s="4" t="s">
        <v>36</v>
      </c>
      <c r="D5" s="9" t="s">
        <v>71</v>
      </c>
      <c r="E5" s="17">
        <v>2700</v>
      </c>
      <c r="F5" s="14" t="s">
        <v>60</v>
      </c>
      <c r="G5" s="14" t="s">
        <v>60</v>
      </c>
      <c r="I5" s="4" t="s">
        <v>36</v>
      </c>
      <c r="J5" s="17">
        <v>2100</v>
      </c>
      <c r="K5" s="16">
        <v>5.0000000000000001E-3</v>
      </c>
      <c r="L5" s="14">
        <v>0</v>
      </c>
      <c r="M5" s="1">
        <f t="shared" ref="M5:M24" si="0">IF(I5=C5,0,1)</f>
        <v>0</v>
      </c>
      <c r="N5" s="1">
        <f t="shared" ref="N5:N24" si="1">IF(K5=D5,0,1)</f>
        <v>1</v>
      </c>
    </row>
    <row r="6" spans="1:14">
      <c r="A6" s="4" t="s">
        <v>37</v>
      </c>
      <c r="B6" s="5" t="s">
        <v>38</v>
      </c>
      <c r="C6" s="4" t="s">
        <v>39</v>
      </c>
      <c r="D6" s="9" t="s">
        <v>73</v>
      </c>
      <c r="E6" s="17">
        <v>900</v>
      </c>
      <c r="F6" s="14" t="s">
        <v>60</v>
      </c>
      <c r="G6" s="14" t="s">
        <v>60</v>
      </c>
      <c r="I6" s="4" t="s">
        <v>39</v>
      </c>
      <c r="J6" s="17">
        <v>900</v>
      </c>
      <c r="K6" s="15">
        <v>0.01</v>
      </c>
      <c r="L6" s="14" t="s">
        <v>60</v>
      </c>
      <c r="M6" s="1">
        <f t="shared" si="0"/>
        <v>0</v>
      </c>
      <c r="N6" s="1">
        <f t="shared" si="1"/>
        <v>1</v>
      </c>
    </row>
    <row r="7" spans="1:14">
      <c r="A7" s="4" t="s">
        <v>31</v>
      </c>
      <c r="B7" s="5" t="s">
        <v>30</v>
      </c>
      <c r="C7" s="4" t="s">
        <v>6</v>
      </c>
      <c r="D7" s="9" t="s">
        <v>71</v>
      </c>
      <c r="E7" s="17">
        <v>4600</v>
      </c>
      <c r="F7" s="14" t="s">
        <v>60</v>
      </c>
      <c r="G7" s="14" t="s">
        <v>60</v>
      </c>
      <c r="I7" s="4" t="s">
        <v>6</v>
      </c>
      <c r="J7" s="17">
        <v>3200</v>
      </c>
      <c r="K7" s="16">
        <v>5.0000000000000001E-3</v>
      </c>
      <c r="L7" s="14" t="s">
        <v>60</v>
      </c>
      <c r="M7" s="1">
        <f t="shared" si="0"/>
        <v>0</v>
      </c>
      <c r="N7" s="1">
        <f t="shared" si="1"/>
        <v>1</v>
      </c>
    </row>
    <row r="8" spans="1:14">
      <c r="A8" s="4" t="s">
        <v>21</v>
      </c>
      <c r="B8" s="4" t="s">
        <v>4</v>
      </c>
      <c r="C8" s="4" t="s">
        <v>5</v>
      </c>
      <c r="D8" s="9" t="s">
        <v>71</v>
      </c>
      <c r="E8" s="17">
        <v>200</v>
      </c>
      <c r="F8" s="9" t="s">
        <v>70</v>
      </c>
      <c r="G8" s="17">
        <v>200</v>
      </c>
      <c r="I8" s="4" t="s">
        <v>5</v>
      </c>
      <c r="J8" s="17">
        <v>200</v>
      </c>
      <c r="K8" s="15">
        <v>5.0000000000000001E-3</v>
      </c>
      <c r="L8" s="16">
        <v>4.4999999999999997E-3</v>
      </c>
      <c r="M8" s="1">
        <f t="shared" si="0"/>
        <v>0</v>
      </c>
      <c r="N8" s="1">
        <f t="shared" si="1"/>
        <v>1</v>
      </c>
    </row>
    <row r="9" spans="1:14">
      <c r="A9" s="4" t="s">
        <v>40</v>
      </c>
      <c r="B9" s="4" t="s">
        <v>41</v>
      </c>
      <c r="C9" s="4" t="s">
        <v>42</v>
      </c>
      <c r="D9" s="9" t="s">
        <v>71</v>
      </c>
      <c r="E9" s="17">
        <v>200</v>
      </c>
      <c r="F9" s="9" t="s">
        <v>70</v>
      </c>
      <c r="G9" s="17">
        <v>200</v>
      </c>
      <c r="I9" s="4" t="s">
        <v>42</v>
      </c>
      <c r="J9" s="17">
        <v>200</v>
      </c>
      <c r="K9" s="15">
        <v>5.0000000000000001E-3</v>
      </c>
      <c r="L9" s="16">
        <v>4.4999999999999997E-3</v>
      </c>
      <c r="M9" s="1">
        <f t="shared" si="0"/>
        <v>0</v>
      </c>
      <c r="N9" s="1">
        <f t="shared" si="1"/>
        <v>1</v>
      </c>
    </row>
    <row r="10" spans="1:14">
      <c r="A10" s="4" t="s">
        <v>43</v>
      </c>
      <c r="B10" s="4" t="s">
        <v>44</v>
      </c>
      <c r="C10" s="4" t="s">
        <v>45</v>
      </c>
      <c r="D10" s="9" t="s">
        <v>71</v>
      </c>
      <c r="E10" s="17">
        <v>3400</v>
      </c>
      <c r="F10" s="14" t="s">
        <v>60</v>
      </c>
      <c r="G10" s="14" t="s">
        <v>60</v>
      </c>
      <c r="I10" s="4" t="s">
        <v>45</v>
      </c>
      <c r="J10" s="17">
        <v>2300</v>
      </c>
      <c r="K10" s="16">
        <v>5.0000000000000001E-3</v>
      </c>
      <c r="L10" s="14" t="s">
        <v>60</v>
      </c>
      <c r="M10" s="1">
        <f t="shared" si="0"/>
        <v>0</v>
      </c>
      <c r="N10" s="1">
        <f t="shared" si="1"/>
        <v>1</v>
      </c>
    </row>
    <row r="11" spans="1:14">
      <c r="A11" s="4" t="s">
        <v>22</v>
      </c>
      <c r="B11" s="4" t="s">
        <v>1</v>
      </c>
      <c r="C11" s="4" t="s">
        <v>2</v>
      </c>
      <c r="D11" s="9" t="s">
        <v>71</v>
      </c>
      <c r="E11" s="17">
        <v>200</v>
      </c>
      <c r="F11" s="9" t="s">
        <v>71</v>
      </c>
      <c r="G11" s="17">
        <v>200</v>
      </c>
      <c r="I11" s="4" t="s">
        <v>2</v>
      </c>
      <c r="J11" s="17">
        <v>200</v>
      </c>
      <c r="K11" s="15">
        <v>5.0000000000000001E-3</v>
      </c>
      <c r="L11" s="16">
        <v>5.0000000000000001E-3</v>
      </c>
      <c r="M11" s="1">
        <f t="shared" si="0"/>
        <v>0</v>
      </c>
      <c r="N11" s="1">
        <f t="shared" si="1"/>
        <v>1</v>
      </c>
    </row>
    <row r="12" spans="1:14">
      <c r="A12" s="4" t="s">
        <v>46</v>
      </c>
      <c r="B12" s="5" t="s">
        <v>47</v>
      </c>
      <c r="C12" s="4" t="s">
        <v>48</v>
      </c>
      <c r="D12" s="9" t="s">
        <v>73</v>
      </c>
      <c r="E12" s="17">
        <v>400</v>
      </c>
      <c r="F12" s="14" t="s">
        <v>60</v>
      </c>
      <c r="G12" s="14" t="s">
        <v>60</v>
      </c>
      <c r="I12" s="4" t="s">
        <v>48</v>
      </c>
      <c r="J12" s="17">
        <v>400</v>
      </c>
      <c r="K12" s="15">
        <v>0.01</v>
      </c>
      <c r="L12" s="14" t="s">
        <v>60</v>
      </c>
      <c r="M12" s="1">
        <f t="shared" si="0"/>
        <v>0</v>
      </c>
      <c r="N12" s="1">
        <f t="shared" si="1"/>
        <v>1</v>
      </c>
    </row>
    <row r="13" spans="1:14">
      <c r="A13" s="4" t="s">
        <v>23</v>
      </c>
      <c r="B13" s="4" t="s">
        <v>72</v>
      </c>
      <c r="C13" s="4" t="s">
        <v>3</v>
      </c>
      <c r="D13" s="9" t="s">
        <v>73</v>
      </c>
      <c r="E13" s="17">
        <v>3000</v>
      </c>
      <c r="F13" s="9" t="s">
        <v>71</v>
      </c>
      <c r="G13" s="17">
        <v>3000</v>
      </c>
      <c r="I13" s="4" t="s">
        <v>3</v>
      </c>
      <c r="J13" s="17">
        <v>1700</v>
      </c>
      <c r="K13" s="15">
        <v>0.01</v>
      </c>
      <c r="L13" s="16">
        <v>5.0000000000000001E-3</v>
      </c>
      <c r="M13" s="1">
        <f t="shared" si="0"/>
        <v>0</v>
      </c>
      <c r="N13" s="1">
        <f t="shared" si="1"/>
        <v>1</v>
      </c>
    </row>
    <row r="14" spans="1:14">
      <c r="A14" s="4" t="s">
        <v>49</v>
      </c>
      <c r="B14" s="5" t="s">
        <v>50</v>
      </c>
      <c r="C14" s="4" t="s">
        <v>51</v>
      </c>
      <c r="D14" s="9" t="s">
        <v>71</v>
      </c>
      <c r="E14" s="17">
        <v>300</v>
      </c>
      <c r="F14" s="9" t="s">
        <v>71</v>
      </c>
      <c r="G14" s="17">
        <v>300</v>
      </c>
      <c r="I14" s="4" t="s">
        <v>51</v>
      </c>
      <c r="J14" s="17">
        <v>200</v>
      </c>
      <c r="K14" s="15">
        <v>5.0000000000000001E-3</v>
      </c>
      <c r="L14" s="16">
        <v>5.0000000000000001E-3</v>
      </c>
      <c r="M14" s="1">
        <f t="shared" si="0"/>
        <v>0</v>
      </c>
      <c r="N14" s="1">
        <f t="shared" si="1"/>
        <v>1</v>
      </c>
    </row>
    <row r="15" spans="1:14">
      <c r="A15" s="4" t="s">
        <v>24</v>
      </c>
      <c r="B15" s="5" t="s">
        <v>0</v>
      </c>
      <c r="C15" s="4" t="s">
        <v>7</v>
      </c>
      <c r="D15" s="9" t="s">
        <v>71</v>
      </c>
      <c r="E15" s="17">
        <v>1300</v>
      </c>
      <c r="F15" s="9" t="s">
        <v>70</v>
      </c>
      <c r="G15" s="17">
        <v>1300</v>
      </c>
      <c r="I15" s="4" t="s">
        <v>7</v>
      </c>
      <c r="J15" s="17">
        <v>700</v>
      </c>
      <c r="K15" s="15">
        <v>5.0000000000000001E-3</v>
      </c>
      <c r="L15" s="16">
        <v>4.4999999999999997E-3</v>
      </c>
      <c r="M15" s="1">
        <f t="shared" si="0"/>
        <v>0</v>
      </c>
      <c r="N15" s="1">
        <f t="shared" si="1"/>
        <v>1</v>
      </c>
    </row>
    <row r="16" spans="1:14">
      <c r="A16" s="4" t="s">
        <v>63</v>
      </c>
      <c r="B16" s="5" t="s">
        <v>64</v>
      </c>
      <c r="C16" s="4" t="s">
        <v>68</v>
      </c>
      <c r="D16" s="14" t="s">
        <v>60</v>
      </c>
      <c r="E16" s="14" t="s">
        <v>60</v>
      </c>
      <c r="F16" s="9" t="s">
        <v>73</v>
      </c>
      <c r="G16" s="17">
        <v>1600</v>
      </c>
      <c r="I16" s="4" t="s">
        <v>68</v>
      </c>
      <c r="J16" s="17">
        <v>1700</v>
      </c>
      <c r="K16" s="14" t="s">
        <v>60</v>
      </c>
      <c r="L16" s="15">
        <v>0.01</v>
      </c>
      <c r="M16" s="1">
        <f t="shared" si="0"/>
        <v>0</v>
      </c>
      <c r="N16" s="1">
        <f t="shared" si="1"/>
        <v>0</v>
      </c>
    </row>
    <row r="17" spans="1:14">
      <c r="A17" s="4" t="s">
        <v>25</v>
      </c>
      <c r="B17" s="5" t="s">
        <v>8</v>
      </c>
      <c r="C17" s="4" t="s">
        <v>9</v>
      </c>
      <c r="D17" s="9" t="s">
        <v>71</v>
      </c>
      <c r="E17" s="17">
        <v>3300</v>
      </c>
      <c r="F17" s="14" t="s">
        <v>60</v>
      </c>
      <c r="G17" s="10" t="s">
        <v>60</v>
      </c>
      <c r="I17" s="4" t="s">
        <v>9</v>
      </c>
      <c r="J17" s="17">
        <v>1600</v>
      </c>
      <c r="K17" s="16">
        <v>5.0000000000000001E-3</v>
      </c>
      <c r="L17" s="14" t="s">
        <v>60</v>
      </c>
      <c r="M17" s="1">
        <f t="shared" si="0"/>
        <v>0</v>
      </c>
      <c r="N17" s="1">
        <f t="shared" si="1"/>
        <v>1</v>
      </c>
    </row>
    <row r="18" spans="1:14">
      <c r="A18" s="4" t="s">
        <v>52</v>
      </c>
      <c r="B18" s="5" t="s">
        <v>53</v>
      </c>
      <c r="C18" s="4" t="s">
        <v>54</v>
      </c>
      <c r="D18" s="9" t="s">
        <v>71</v>
      </c>
      <c r="E18" s="17">
        <v>1300</v>
      </c>
      <c r="F18" s="9" t="s">
        <v>71</v>
      </c>
      <c r="G18" s="17">
        <v>1300</v>
      </c>
      <c r="I18" s="4" t="s">
        <v>54</v>
      </c>
      <c r="J18" s="17">
        <v>1700</v>
      </c>
      <c r="K18" s="15">
        <v>5.0000000000000001E-3</v>
      </c>
      <c r="L18" s="16">
        <v>5.0000000000000001E-3</v>
      </c>
      <c r="M18" s="1">
        <f t="shared" si="0"/>
        <v>0</v>
      </c>
      <c r="N18" s="1">
        <f t="shared" si="1"/>
        <v>1</v>
      </c>
    </row>
    <row r="19" spans="1:14">
      <c r="A19" s="4" t="s">
        <v>65</v>
      </c>
      <c r="B19" s="5" t="s">
        <v>66</v>
      </c>
      <c r="C19" s="4" t="s">
        <v>69</v>
      </c>
      <c r="D19" s="14" t="s">
        <v>60</v>
      </c>
      <c r="E19" s="14" t="s">
        <v>60</v>
      </c>
      <c r="F19" s="9" t="s">
        <v>71</v>
      </c>
      <c r="G19" s="17">
        <v>100</v>
      </c>
      <c r="I19" s="4" t="s">
        <v>69</v>
      </c>
      <c r="J19" s="17">
        <v>100</v>
      </c>
      <c r="K19" s="14" t="s">
        <v>60</v>
      </c>
      <c r="L19" s="16">
        <v>5.0000000000000001E-3</v>
      </c>
      <c r="M19" s="1">
        <f t="shared" si="0"/>
        <v>0</v>
      </c>
      <c r="N19" s="1">
        <f t="shared" si="1"/>
        <v>0</v>
      </c>
    </row>
    <row r="20" spans="1:14">
      <c r="A20" s="4" t="s">
        <v>26</v>
      </c>
      <c r="B20" s="5" t="s">
        <v>10</v>
      </c>
      <c r="C20" s="4" t="s">
        <v>11</v>
      </c>
      <c r="D20" s="9" t="s">
        <v>73</v>
      </c>
      <c r="E20" s="17">
        <v>4900</v>
      </c>
      <c r="F20" s="14" t="s">
        <v>60</v>
      </c>
      <c r="G20" s="14" t="s">
        <v>60</v>
      </c>
      <c r="I20" s="4" t="s">
        <v>11</v>
      </c>
      <c r="J20" s="17">
        <v>3200</v>
      </c>
      <c r="K20" s="15">
        <v>0.01</v>
      </c>
      <c r="L20" s="14" t="s">
        <v>60</v>
      </c>
      <c r="M20" s="1">
        <f t="shared" si="0"/>
        <v>0</v>
      </c>
      <c r="N20" s="1">
        <f t="shared" si="1"/>
        <v>1</v>
      </c>
    </row>
    <row r="21" spans="1:14">
      <c r="A21" s="4" t="s">
        <v>27</v>
      </c>
      <c r="B21" s="5" t="s">
        <v>12</v>
      </c>
      <c r="C21" s="4" t="s">
        <v>13</v>
      </c>
      <c r="D21" s="9" t="s">
        <v>71</v>
      </c>
      <c r="E21" s="17">
        <v>200</v>
      </c>
      <c r="F21" s="9" t="s">
        <v>70</v>
      </c>
      <c r="G21" s="17">
        <v>200</v>
      </c>
      <c r="I21" s="4" t="s">
        <v>13</v>
      </c>
      <c r="J21" s="17">
        <v>200</v>
      </c>
      <c r="K21" s="15">
        <v>5.0000000000000001E-3</v>
      </c>
      <c r="L21" s="16">
        <v>4.4999999999999997E-3</v>
      </c>
      <c r="M21" s="1">
        <f t="shared" si="0"/>
        <v>0</v>
      </c>
      <c r="N21" s="1">
        <f t="shared" si="1"/>
        <v>1</v>
      </c>
    </row>
    <row r="22" spans="1:14">
      <c r="A22" s="4" t="s">
        <v>55</v>
      </c>
      <c r="B22" s="5" t="s">
        <v>56</v>
      </c>
      <c r="C22" s="4" t="s">
        <v>57</v>
      </c>
      <c r="D22" s="9" t="s">
        <v>71</v>
      </c>
      <c r="E22" s="17">
        <v>2600</v>
      </c>
      <c r="F22" s="14" t="s">
        <v>60</v>
      </c>
      <c r="G22" s="10" t="s">
        <v>60</v>
      </c>
      <c r="I22" s="4" t="s">
        <v>57</v>
      </c>
      <c r="J22" s="17">
        <v>1600</v>
      </c>
      <c r="K22" s="16">
        <v>5.0000000000000001E-3</v>
      </c>
      <c r="L22" s="14" t="s">
        <v>60</v>
      </c>
      <c r="M22" s="1">
        <f t="shared" si="0"/>
        <v>0</v>
      </c>
      <c r="N22" s="1">
        <f t="shared" si="1"/>
        <v>1</v>
      </c>
    </row>
    <row r="23" spans="1:14">
      <c r="A23" s="4" t="s">
        <v>28</v>
      </c>
      <c r="B23" s="5" t="s">
        <v>14</v>
      </c>
      <c r="C23" s="4" t="s">
        <v>15</v>
      </c>
      <c r="D23" s="9" t="s">
        <v>71</v>
      </c>
      <c r="E23" s="17">
        <v>900</v>
      </c>
      <c r="F23" s="14" t="s">
        <v>60</v>
      </c>
      <c r="G23" s="10" t="s">
        <v>60</v>
      </c>
      <c r="I23" s="4" t="s">
        <v>15</v>
      </c>
      <c r="J23" s="17">
        <v>900</v>
      </c>
      <c r="K23" s="16">
        <v>5.0000000000000001E-3</v>
      </c>
      <c r="L23" s="14" t="s">
        <v>60</v>
      </c>
      <c r="M23" s="1">
        <f t="shared" si="0"/>
        <v>0</v>
      </c>
      <c r="N23" s="1">
        <f t="shared" si="1"/>
        <v>1</v>
      </c>
    </row>
    <row r="24" spans="1:14">
      <c r="A24" s="4" t="s">
        <v>29</v>
      </c>
      <c r="B24" s="5" t="s">
        <v>16</v>
      </c>
      <c r="C24" s="4" t="s">
        <v>17</v>
      </c>
      <c r="D24" s="9" t="s">
        <v>73</v>
      </c>
      <c r="E24" s="17">
        <v>400</v>
      </c>
      <c r="F24" s="14" t="s">
        <v>60</v>
      </c>
      <c r="G24" s="10" t="s">
        <v>60</v>
      </c>
      <c r="I24" s="4" t="s">
        <v>17</v>
      </c>
      <c r="J24" s="17">
        <v>500</v>
      </c>
      <c r="K24" s="16">
        <v>5.0000000000000001E-3</v>
      </c>
      <c r="L24" s="14" t="s">
        <v>60</v>
      </c>
      <c r="M24" s="1">
        <f t="shared" si="0"/>
        <v>0</v>
      </c>
      <c r="N24" s="1">
        <f t="shared" si="1"/>
        <v>1</v>
      </c>
    </row>
  </sheetData>
  <sortState ref="A5:E24">
    <sortCondition ref="A5:A24"/>
  </sortState>
  <mergeCells count="5">
    <mergeCell ref="A1:A2"/>
    <mergeCell ref="B1:B2"/>
    <mergeCell ref="C1:C2"/>
    <mergeCell ref="D1:E1"/>
    <mergeCell ref="F1:G1"/>
  </mergeCells>
  <pageMargins left="1.23" right="0.70866141732283472" top="0.74803149606299213" bottom="0.74803149606299213" header="0.31496062992125984" footer="0.31496062992125984"/>
  <pageSetup paperSize="9" orientation="landscape" r:id="rId1"/>
  <headerFooter>
    <oddHeader>&amp;C&amp;"Arial,Félkövér dőlt"&amp;12BETa Market - Contractual market making parameters</oddHeader>
    <oddFooter>&amp;C&amp;P.page  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Securities_List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Szántó Balázs</dc:creator>
  <cp:lastModifiedBy>Staar Péter</cp:lastModifiedBy>
  <cp:lastPrinted>2011-11-04T13:24:02Z</cp:lastPrinted>
  <dcterms:created xsi:type="dcterms:W3CDTF">2011-02-25T11:50:26Z</dcterms:created>
  <dcterms:modified xsi:type="dcterms:W3CDTF">2016-12-19T09:43:14Z</dcterms:modified>
</cp:coreProperties>
</file>